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Sheet1!$A$3:$XEZ$8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<sst xmlns="http://schemas.openxmlformats.org/spreadsheetml/2006/main" count="23" uniqueCount="19">
  <si>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语言文化学院2026年研究生调剂考生复试拟录取结果公示</t>
  </si>
  <si>
    <t>序号</t>
  </si>
  <si>
    <t>复试专业</t>
  </si>
  <si>
    <t>考生编号</t>
  </si>
  <si>
    <t>姓名</t>
  </si>
  <si>
    <t>初试成绩</t>
  </si>
  <si>
    <t>复试</t>
  </si>
  <si>
    <t>总成绩</t>
  </si>
  <si>
    <t>总成绩排名</t>
  </si>
  <si>
    <t>备注</t>
  </si>
  <si>
    <t>笔试</t>
  </si>
  <si>
    <t>面试</t>
  </si>
  <si>
    <t>复试成绩</t>
  </si>
  <si>
    <t>英语笔译</t>
  </si>
  <si>
    <t>王沛凡</t>
  </si>
  <si>
    <t>拟录取</t>
  </si>
  <si>
    <t>师雯</t>
  </si>
  <si>
    <t>陈霖</t>
  </si>
  <si>
    <t xml:space="preserve">1.总成绩（满分500分）=初试成绩（满分500分）×50%+[复试笔试成绩（满分100分）×3/2+复试面试成绩（满分100分）×7/2]×50%。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</si>
</sst>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8"/>
  <sheetViews>
    <sheetView tabSelected="1" workbookViewId="0">
      <selection activeCell="I13" sqref="I13"/>
    </sheetView>
  </sheetViews>
  <sheetFormatPr defaultColWidth="9" defaultRowHeight="13.5" outlineLevelRow="7"/>
  <cols>
    <col min="1" max="1" width="4.66666666666667" style="2" customWidth="1"/>
    <col min="2" max="2" width="10.1083333333333" style="2" customWidth="1"/>
    <col min="3" max="3" width="18" style="2" customWidth="1"/>
    <col min="4" max="4" width="16.75" style="2" customWidth="1"/>
    <col min="5" max="5" width="9.73333333333333" style="2" customWidth="1"/>
    <col min="6" max="6" width="8.125" style="2" customWidth="1"/>
    <col min="7" max="7" width="9.375" style="3" customWidth="1"/>
    <col min="8" max="8" width="9.05" style="3" customWidth="1"/>
    <col min="9" max="9" width="12.75" style="3" customWidth="1"/>
    <col min="10" max="10" width="11.625" style="3" customWidth="1"/>
    <col min="11" max="11" width="14.25" style="4" customWidth="1"/>
    <col min="12" max="12" width="8.725" style="5"/>
    <col min="13" max="13" width="12.8916666666667" style="6"/>
    <col min="14" max="16380" width="8.725" style="5"/>
    <col min="16381" max="16384" width="8.725"/>
  </cols>
  <sheetData>
    <row r="1" s="1" customFormat="1" ht="34" customHeight="1" spans="1:1024 1025:16380">
      <c r="A1" s="7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</row>
    <row r="2" s="2" customFormat="1" spans="1:1024 1025:1638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/>
      <c r="H2" s="10"/>
      <c r="I2" s="10" t="s">
        <v>7</v>
      </c>
      <c r="J2" s="10" t="s">
        <v>8</v>
      </c>
      <c r="K2" s="11" t="s">
        <v>9</v>
      </c>
      <c r="M2" s="3"/>
    </row>
    <row r="3" s="2" customFormat="1" spans="1:1024 1025:16380">
      <c r="A3" s="9"/>
      <c r="B3" s="9"/>
      <c r="C3" s="9"/>
      <c r="D3" s="9"/>
      <c r="E3" s="9"/>
      <c r="F3" s="9" t="s">
        <v>10</v>
      </c>
      <c r="G3" s="10" t="s">
        <v>11</v>
      </c>
      <c r="H3" s="10" t="s">
        <v>12</v>
      </c>
      <c r="I3" s="10"/>
      <c r="J3" s="10"/>
      <c r="K3" s="11"/>
      <c r="L3" s="2"/>
      <c r="M3" s="3"/>
    </row>
    <row r="4" s="2" customFormat="1" spans="1:1024 1025:16380">
      <c r="A4" s="9"/>
      <c r="B4" s="9"/>
      <c r="C4" s="9"/>
      <c r="D4" s="9"/>
      <c r="E4" s="9"/>
      <c r="F4" s="9"/>
      <c r="G4" s="10"/>
      <c r="H4" s="10"/>
      <c r="I4" s="10"/>
      <c r="J4" s="10"/>
      <c r="K4" s="11"/>
      <c r="L4" s="2"/>
      <c r="M4" s="3"/>
    </row>
    <row r="5" s="2" customFormat="1" ht="20" customHeight="1" spans="1:1024 1025:16380">
      <c r="A5" s="12">
        <v>1</v>
      </c>
      <c r="B5" s="12" t="s">
        <v>13</v>
      </c>
      <c r="C5" s="13">
        <v>102716210002627</v>
      </c>
      <c r="D5" s="14" t="s">
        <v>14</v>
      </c>
      <c r="E5" s="14">
        <v>402</v>
      </c>
      <c r="F5" s="15">
        <v>83.5</v>
      </c>
      <c r="G5" s="16">
        <v>74.7</v>
      </c>
      <c r="H5" s="17">
        <f t="shared" ref="H5:H7" si="0">F5*1.5+G5*3.5</f>
        <v>386.7</v>
      </c>
      <c r="I5" s="18">
        <f>E5*0.5+H5*0.5</f>
        <v>394.35</v>
      </c>
      <c r="J5" s="12">
        <v>1</v>
      </c>
      <c r="K5" s="19" t="s">
        <v>15</v>
      </c>
      <c r="L5" s="2"/>
      <c r="M5" s="3"/>
    </row>
    <row r="6" s="2" customFormat="1" ht="20" customHeight="1" spans="1:1024 1025:16380">
      <c r="A6" s="12">
        <v>2</v>
      </c>
      <c r="B6" s="12" t="s">
        <v>13</v>
      </c>
      <c r="C6" s="13">
        <v>100306020010453</v>
      </c>
      <c r="D6" s="14" t="s">
        <v>16</v>
      </c>
      <c r="E6" s="14">
        <v>390</v>
      </c>
      <c r="F6" s="15">
        <v>93.5</v>
      </c>
      <c r="G6" s="16">
        <v>69.6</v>
      </c>
      <c r="H6" s="17">
        <f t="shared" si="0"/>
        <v>383.85</v>
      </c>
      <c r="I6" s="18">
        <v>386.93</v>
      </c>
      <c r="J6" s="12">
        <v>2</v>
      </c>
      <c r="K6" s="19" t="s">
        <v>15</v>
      </c>
      <c r="L6" s="2"/>
      <c r="M6" s="3"/>
    </row>
    <row r="7" s="2" customFormat="1" ht="20" customHeight="1" spans="1:1024 1025:16380">
      <c r="A7" s="12">
        <v>3</v>
      </c>
      <c r="B7" s="12" t="s">
        <v>13</v>
      </c>
      <c r="C7" s="13">
        <v>104596414201293</v>
      </c>
      <c r="D7" s="14" t="s">
        <v>17</v>
      </c>
      <c r="E7" s="14">
        <v>400</v>
      </c>
      <c r="F7" s="15">
        <v>84.5</v>
      </c>
      <c r="G7" s="16">
        <v>69.5</v>
      </c>
      <c r="H7" s="17">
        <f t="shared" si="0"/>
        <v>370</v>
      </c>
      <c r="I7" s="18">
        <f>E7*0.5+H7*0.5</f>
        <v>385</v>
      </c>
      <c r="J7" s="12">
        <v>3</v>
      </c>
      <c r="K7" s="19" t="s">
        <v>15</v>
      </c>
      <c r="L7" s="2"/>
      <c r="M7" s="3"/>
    </row>
    <row r="8" s="2" customFormat="1" ht="48" customHeight="1" spans="1:1024 1025:16380">
      <c r="A8" s="20" t="s">
        <v>18</v>
      </c>
      <c r="B8" s="21"/>
      <c r="C8" s="21"/>
      <c r="D8" s="21"/>
      <c r="E8" s="21"/>
      <c r="F8" s="21"/>
      <c r="G8" s="21"/>
      <c r="H8" s="22"/>
      <c r="I8" s="21"/>
      <c r="J8" s="21"/>
      <c r="K8" s="23"/>
      <c r="L8" s="2"/>
      <c r="M8" s="3"/>
    </row>
  </sheetData>
  <autoFilter xmlns:etc="http://www.wps.cn/officeDocument/2017/etCustomData" ref="A3:XEZ8" etc:filterBottomFollowUsedRange="0">
    <extLst/>
  </autoFilter>
  <mergeCells count="14">
    <mergeCell ref="A1:K1"/>
    <mergeCell ref="F2:H2"/>
    <mergeCell ref="A8:K8"/>
    <mergeCell ref="A2:A4"/>
    <mergeCell ref="B2:B4"/>
    <mergeCell ref="C2:C4"/>
    <mergeCell ref="D2:D4"/>
    <mergeCell ref="E2:E4"/>
    <mergeCell ref="F3:F4"/>
    <mergeCell ref="G3:G4"/>
    <mergeCell ref="H3:H4"/>
    <mergeCell ref="I2:I4"/>
    <mergeCell ref="J2:J4"/>
    <mergeCell ref="K2:K4"/>
  </mergeCells>
  <pageMargins left="1.02361111111111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赫润钰</dc:creator>
  <cp:lastModifiedBy>木心</cp:lastModifiedBy>
  <dcterms:created xsi:type="dcterms:W3CDTF">2021-03-28T13:08:00Z</dcterms:created>
  <dcterms:modified xsi:type="dcterms:W3CDTF">2026-04-10T09:25:31Z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6742B542355C4A5E9E720B9D7B8A96FE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